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EstaPasta_de_trabalho"/>
  <bookViews>
    <workbookView xWindow="0" yWindow="0" windowWidth="24240" windowHeight="12435"/>
  </bookViews>
  <sheets>
    <sheet name="Plan1" sheetId="1" r:id="rId1"/>
    <sheet name="Plan2" sheetId="2" state="hidden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5" i="1"/>
  <c r="A62"/>
  <c r="D65" l="1"/>
  <c r="D62"/>
  <c r="C65" l="1"/>
  <c r="C62"/>
  <c r="B65"/>
  <c r="B62"/>
  <c r="S65"/>
  <c r="R65"/>
  <c r="Q65"/>
  <c r="P65"/>
  <c r="O65"/>
  <c r="N65"/>
  <c r="M65"/>
  <c r="L65"/>
  <c r="K65"/>
  <c r="J65"/>
  <c r="I65"/>
  <c r="H65"/>
  <c r="G65"/>
  <c r="F65"/>
  <c r="E65"/>
  <c r="S62"/>
  <c r="R62"/>
  <c r="Q62"/>
  <c r="P62"/>
  <c r="O62"/>
  <c r="N62"/>
  <c r="M62"/>
  <c r="L62"/>
  <c r="K62"/>
  <c r="J62"/>
  <c r="I62"/>
  <c r="H62"/>
  <c r="G62"/>
  <c r="F62"/>
  <c r="E62"/>
</calcChain>
</file>

<file path=xl/sharedStrings.xml><?xml version="1.0" encoding="utf-8"?>
<sst xmlns="http://schemas.openxmlformats.org/spreadsheetml/2006/main" count="124" uniqueCount="74">
  <si>
    <t>Área de Concentração:</t>
  </si>
  <si>
    <t>Nome:</t>
  </si>
  <si>
    <t>Data de nascimento:</t>
  </si>
  <si>
    <t>Sexo:</t>
  </si>
  <si>
    <t>Telefone:</t>
  </si>
  <si>
    <t>Celular:</t>
  </si>
  <si>
    <t>Curso:</t>
  </si>
  <si>
    <t>Ano de conclusão:</t>
  </si>
  <si>
    <t>Duração (h):</t>
  </si>
  <si>
    <t>Empresa:</t>
  </si>
  <si>
    <t>Duração:</t>
  </si>
  <si>
    <t>Bolsas de monitoria:</t>
  </si>
  <si>
    <t>Bolsas de iniciação científica:</t>
  </si>
  <si>
    <t>Resumos publicados em anais de eventos:</t>
  </si>
  <si>
    <t>Outros</t>
  </si>
  <si>
    <t>meses</t>
  </si>
  <si>
    <t>Estágios:</t>
  </si>
  <si>
    <t>A</t>
  </si>
  <si>
    <t>B1 a B3</t>
  </si>
  <si>
    <t>ExpProf</t>
  </si>
  <si>
    <t>PubAA</t>
  </si>
  <si>
    <t>PubACo</t>
  </si>
  <si>
    <t>PubBA</t>
  </si>
  <si>
    <t>PubBCo</t>
  </si>
  <si>
    <t>PubOutA</t>
  </si>
  <si>
    <t>EveA</t>
  </si>
  <si>
    <t>Res</t>
  </si>
  <si>
    <t>PROGRAMA DE PÓS-GRADUAÇÃO EM SANEAMENTO, MEIO AMBIENTE</t>
  </si>
  <si>
    <t>PGStr</t>
  </si>
  <si>
    <t>PGLato</t>
  </si>
  <si>
    <t>Instituição:</t>
  </si>
  <si>
    <t>Monit</t>
  </si>
  <si>
    <t>IC</t>
  </si>
  <si>
    <t>Estag</t>
  </si>
  <si>
    <t>Trabalhos completos/Resumos Expandidos em anais de eventos (co-autor):</t>
  </si>
  <si>
    <t>1. Dados Pessoais</t>
  </si>
  <si>
    <t>3. Cursos de Pós-Graduação Lato Sensu (Especialização com carga horária &gt;= 360h)</t>
  </si>
  <si>
    <t>4. Curso de Pós-Graduação Stricto Sensu (Mestrado ou Doutorado)</t>
  </si>
  <si>
    <t>2. Curso de Graduação</t>
  </si>
  <si>
    <t>Saneamento</t>
  </si>
  <si>
    <t>Meio Ambiente</t>
  </si>
  <si>
    <t>Recursos Hídricos</t>
  </si>
  <si>
    <t>*Qualis-Engenharias I</t>
  </si>
  <si>
    <t>E RECURSOS HÍDRICOS - UFMG</t>
  </si>
  <si>
    <t>*Consultar QUALIS-CAPES - Quadriênio 2013-2016 - Área de Avaliação: Engenharias I</t>
  </si>
  <si>
    <t>e-mail:</t>
  </si>
  <si>
    <t>6. Experiência durante a Graduação</t>
  </si>
  <si>
    <t>Informado</t>
  </si>
  <si>
    <t>Comprovado</t>
  </si>
  <si>
    <t>Ampla Concorrência</t>
  </si>
  <si>
    <t>Reserva de Vagas para Negros (Autodeclarados)</t>
  </si>
  <si>
    <t>Area</t>
  </si>
  <si>
    <t>Modalid</t>
  </si>
  <si>
    <r>
      <t xml:space="preserve">8. Observações e informações complementares </t>
    </r>
    <r>
      <rPr>
        <b/>
        <sz val="10"/>
        <color theme="1"/>
        <rFont val="Calibri"/>
        <family val="2"/>
        <scheme val="minor"/>
      </rPr>
      <t>(caso o número de campos não tenha sido suficiente)</t>
    </r>
  </si>
  <si>
    <t>Processo Seletivo - Nível MESTRADO - Curriculum Padrão Resumido</t>
  </si>
  <si>
    <t>Artigos completos em periódicos indexados (co-autor)*:</t>
  </si>
  <si>
    <t>Instruções:</t>
  </si>
  <si>
    <t>Sexo</t>
  </si>
  <si>
    <t>Este arquivo deverá ser enviado no formato EXCEL. O formato não deverá ser modificado.</t>
  </si>
  <si>
    <t>EveCo</t>
  </si>
  <si>
    <t>PubOutCo</t>
  </si>
  <si>
    <t>Cidade de residência:</t>
  </si>
  <si>
    <t>Estado:</t>
  </si>
  <si>
    <t>(listar o número de publicações)</t>
  </si>
  <si>
    <t>Artigos completos em periódicos indexados (1º autor)*:</t>
  </si>
  <si>
    <t>Trabalhos completos/Resumos Expandidos em anais de eventos (1º autor):</t>
  </si>
  <si>
    <t>7. Produção Científica na ÁREA</t>
  </si>
  <si>
    <t>https://qualis.capes.gov.br/</t>
  </si>
  <si>
    <t>Duração total:</t>
  </si>
  <si>
    <t>Nome</t>
  </si>
  <si>
    <t>5. Experiência Profissional na ÁREA após a Graduação</t>
  </si>
  <si>
    <r>
      <t xml:space="preserve">Utilize a tecla TAB para navegar entre os campos. </t>
    </r>
    <r>
      <rPr>
        <b/>
        <i/>
        <u/>
        <sz val="10"/>
        <color rgb="FFFF0000"/>
        <rFont val="Calibri"/>
        <family val="2"/>
        <scheme val="minor"/>
      </rPr>
      <t>Todas</t>
    </r>
    <r>
      <rPr>
        <b/>
        <i/>
        <sz val="10"/>
        <color rgb="FFFF0000"/>
        <rFont val="Calibri"/>
        <family val="2"/>
        <scheme val="minor"/>
      </rPr>
      <t xml:space="preserve"> as informações deverão ser comprovadas.</t>
    </r>
  </si>
  <si>
    <r>
      <t xml:space="preserve">(Ampla concorrência </t>
    </r>
    <r>
      <rPr>
        <b/>
        <i/>
        <u/>
        <sz val="10"/>
        <color theme="1"/>
        <rFont val="Calibri"/>
        <family val="2"/>
        <scheme val="minor"/>
      </rPr>
      <t>ou</t>
    </r>
    <r>
      <rPr>
        <i/>
        <sz val="10"/>
        <color theme="1"/>
        <rFont val="Calibri"/>
        <family val="2"/>
        <scheme val="minor"/>
      </rPr>
      <t xml:space="preserve"> Reserva de vagas para negros (autodeclarados))</t>
    </r>
  </si>
  <si>
    <t>Modalidade de Inscrição: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</si>
</sst>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qualis.capes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S65"/>
  <sheetViews>
    <sheetView showGridLines="0" tabSelected="1" zoomScale="130" zoomScaleNormal="130" workbookViewId="0">
      <selection activeCell="D5" sqref="D5:F5"/>
    </sheetView>
  </sheetViews>
  <sheetFormatPr defaultColWidth="0" defaultRowHeight="15" zeroHeight="1"/>
  <cols>
    <col min="1" max="1" width="10.7109375" style="10" customWidth="1"/>
    <col min="2" max="2" width="10" style="10" customWidth="1"/>
    <col min="3" max="10" width="9.140625" style="10" customWidth="1"/>
    <col min="11" max="15" width="9.140625" style="10" hidden="1" customWidth="1"/>
    <col min="16" max="19" width="0" style="10" hidden="1" customWidth="1"/>
    <col min="20" max="16384" width="9.140625" style="10" hidden="1"/>
  </cols>
  <sheetData>
    <row r="1" spans="1:10" ht="15.75">
      <c r="A1" s="9" t="s">
        <v>27</v>
      </c>
    </row>
    <row r="2" spans="1:10" ht="15.75">
      <c r="A2" s="9" t="s">
        <v>43</v>
      </c>
    </row>
    <row r="3" spans="1:10" ht="15.75">
      <c r="A3" s="9" t="s">
        <v>54</v>
      </c>
    </row>
    <row r="4" spans="1:10" s="11" customFormat="1" ht="12.75"/>
    <row r="5" spans="1:10">
      <c r="A5" s="12" t="s">
        <v>0</v>
      </c>
      <c r="B5" s="12"/>
      <c r="C5" s="12"/>
      <c r="D5" s="48"/>
      <c r="E5" s="49"/>
      <c r="F5" s="50"/>
      <c r="G5" s="12"/>
      <c r="H5" s="12"/>
      <c r="I5" s="12"/>
    </row>
    <row r="6" spans="1:10">
      <c r="A6" s="12" t="s">
        <v>73</v>
      </c>
      <c r="B6" s="12"/>
      <c r="C6" s="12"/>
      <c r="D6" s="43"/>
      <c r="E6" s="44"/>
      <c r="F6" s="44"/>
      <c r="G6" s="44"/>
      <c r="H6" s="45"/>
      <c r="I6" s="12"/>
    </row>
    <row r="7" spans="1:10" s="13" customFormat="1" ht="12.75">
      <c r="D7" s="28" t="s">
        <v>72</v>
      </c>
      <c r="E7" s="5"/>
      <c r="F7" s="5"/>
      <c r="G7" s="5"/>
      <c r="H7" s="5"/>
    </row>
    <row r="8" spans="1:10" s="13" customFormat="1" ht="11.25">
      <c r="D8" s="27"/>
      <c r="E8" s="5"/>
      <c r="F8" s="5"/>
      <c r="G8" s="5"/>
      <c r="H8" s="5"/>
    </row>
    <row r="9" spans="1:10">
      <c r="A9" s="29" t="s">
        <v>56</v>
      </c>
      <c r="B9" s="30" t="s">
        <v>71</v>
      </c>
      <c r="C9" s="12"/>
      <c r="D9" s="6"/>
      <c r="E9" s="6"/>
      <c r="F9" s="6"/>
      <c r="G9" s="6"/>
      <c r="H9" s="6"/>
      <c r="I9" s="12"/>
    </row>
    <row r="10" spans="1:10" s="13" customFormat="1" ht="12.75">
      <c r="A10" s="11"/>
      <c r="B10" s="30" t="s">
        <v>58</v>
      </c>
      <c r="D10" s="14"/>
      <c r="E10" s="14"/>
      <c r="F10" s="14"/>
      <c r="G10" s="14"/>
      <c r="H10" s="14"/>
    </row>
    <row r="11" spans="1:10" s="13" customFormat="1" ht="12">
      <c r="B11" s="15"/>
      <c r="D11" s="14"/>
      <c r="E11" s="14"/>
      <c r="F11" s="14"/>
      <c r="G11" s="14"/>
      <c r="H11" s="14"/>
    </row>
    <row r="12" spans="1:10">
      <c r="A12" s="16" t="s">
        <v>35</v>
      </c>
    </row>
    <row r="13" spans="1:10">
      <c r="A13" s="10" t="s">
        <v>1</v>
      </c>
      <c r="B13" s="31"/>
      <c r="C13" s="32"/>
      <c r="D13" s="32"/>
      <c r="E13" s="32"/>
      <c r="F13" s="32"/>
      <c r="G13" s="32"/>
      <c r="H13" s="32"/>
      <c r="I13" s="33"/>
      <c r="J13" s="17"/>
    </row>
    <row r="14" spans="1:10">
      <c r="A14" s="10" t="s">
        <v>45</v>
      </c>
      <c r="B14" s="31"/>
      <c r="C14" s="32"/>
      <c r="D14" s="32"/>
      <c r="E14" s="32"/>
      <c r="F14" s="32"/>
      <c r="G14" s="32"/>
      <c r="H14" s="32"/>
      <c r="I14" s="33"/>
    </row>
    <row r="15" spans="1:10">
      <c r="A15" s="10" t="s">
        <v>2</v>
      </c>
      <c r="C15" s="31"/>
      <c r="D15" s="33"/>
      <c r="E15" s="18" t="s">
        <v>3</v>
      </c>
      <c r="F15" s="31"/>
      <c r="G15" s="32"/>
      <c r="H15" s="33"/>
    </row>
    <row r="16" spans="1:10">
      <c r="A16" s="10" t="s">
        <v>4</v>
      </c>
      <c r="B16" s="31"/>
      <c r="C16" s="53"/>
      <c r="D16" s="54"/>
      <c r="E16" s="18" t="s">
        <v>5</v>
      </c>
      <c r="F16" s="55"/>
      <c r="G16" s="32"/>
      <c r="H16" s="33"/>
    </row>
    <row r="17" spans="1:9">
      <c r="A17" s="19" t="s">
        <v>61</v>
      </c>
      <c r="B17" s="8"/>
      <c r="C17" s="31"/>
      <c r="D17" s="32"/>
      <c r="E17" s="32"/>
      <c r="F17" s="33"/>
      <c r="G17" s="8" t="s">
        <v>62</v>
      </c>
      <c r="H17" s="7"/>
    </row>
    <row r="18" spans="1:9"/>
    <row r="19" spans="1:9">
      <c r="A19" s="16" t="s">
        <v>38</v>
      </c>
    </row>
    <row r="20" spans="1:9">
      <c r="A20" s="10" t="s">
        <v>6</v>
      </c>
      <c r="B20" s="31"/>
      <c r="C20" s="32"/>
      <c r="D20" s="32"/>
      <c r="E20" s="32"/>
      <c r="F20" s="33"/>
      <c r="G20" s="10" t="s">
        <v>7</v>
      </c>
      <c r="I20" s="1"/>
    </row>
    <row r="21" spans="1:9">
      <c r="A21" s="10" t="s">
        <v>30</v>
      </c>
      <c r="B21" s="31"/>
      <c r="C21" s="32"/>
      <c r="D21" s="32"/>
      <c r="E21" s="32"/>
      <c r="F21" s="33"/>
      <c r="G21" s="17"/>
      <c r="H21" s="17"/>
      <c r="I21" s="17"/>
    </row>
    <row r="22" spans="1:9"/>
    <row r="23" spans="1:9">
      <c r="A23" s="16" t="s">
        <v>36</v>
      </c>
    </row>
    <row r="24" spans="1:9">
      <c r="A24" s="10" t="s">
        <v>6</v>
      </c>
      <c r="B24" s="31"/>
      <c r="C24" s="32"/>
      <c r="D24" s="32"/>
      <c r="E24" s="32"/>
      <c r="F24" s="33"/>
      <c r="G24" s="10" t="s">
        <v>8</v>
      </c>
      <c r="I24" s="1"/>
    </row>
    <row r="25" spans="1:9">
      <c r="A25" s="10" t="s">
        <v>30</v>
      </c>
      <c r="B25" s="31"/>
      <c r="C25" s="32"/>
      <c r="D25" s="32"/>
      <c r="E25" s="32"/>
      <c r="F25" s="33"/>
      <c r="G25" s="10" t="s">
        <v>7</v>
      </c>
      <c r="I25" s="1"/>
    </row>
    <row r="26" spans="1:9">
      <c r="A26" s="10" t="s">
        <v>6</v>
      </c>
      <c r="B26" s="31"/>
      <c r="C26" s="32"/>
      <c r="D26" s="32"/>
      <c r="E26" s="32"/>
      <c r="F26" s="33"/>
      <c r="G26" s="10" t="s">
        <v>8</v>
      </c>
      <c r="I26" s="1"/>
    </row>
    <row r="27" spans="1:9">
      <c r="A27" s="10" t="s">
        <v>30</v>
      </c>
      <c r="B27" s="31"/>
      <c r="C27" s="32"/>
      <c r="D27" s="32"/>
      <c r="E27" s="32"/>
      <c r="F27" s="33"/>
      <c r="G27" s="10" t="s">
        <v>7</v>
      </c>
      <c r="I27" s="1"/>
    </row>
    <row r="28" spans="1:9"/>
    <row r="29" spans="1:9">
      <c r="A29" s="16" t="s">
        <v>37</v>
      </c>
    </row>
    <row r="30" spans="1:9">
      <c r="A30" s="10" t="s">
        <v>6</v>
      </c>
      <c r="B30" s="31"/>
      <c r="C30" s="32"/>
      <c r="D30" s="32"/>
      <c r="E30" s="32"/>
      <c r="F30" s="33"/>
      <c r="G30" s="10" t="s">
        <v>7</v>
      </c>
      <c r="I30" s="1"/>
    </row>
    <row r="31" spans="1:9">
      <c r="A31" s="10" t="s">
        <v>30</v>
      </c>
      <c r="B31" s="31"/>
      <c r="C31" s="32"/>
      <c r="D31" s="32"/>
      <c r="E31" s="32"/>
      <c r="F31" s="33"/>
    </row>
    <row r="32" spans="1:9"/>
    <row r="33" spans="1:9">
      <c r="A33" s="16" t="s">
        <v>70</v>
      </c>
    </row>
    <row r="34" spans="1:9">
      <c r="A34" s="10" t="s">
        <v>9</v>
      </c>
      <c r="B34" s="31"/>
      <c r="C34" s="32"/>
      <c r="D34" s="32"/>
      <c r="E34" s="32"/>
      <c r="F34" s="33"/>
      <c r="G34" s="10" t="s">
        <v>10</v>
      </c>
      <c r="H34" s="1"/>
      <c r="I34" s="17" t="s">
        <v>15</v>
      </c>
    </row>
    <row r="35" spans="1:9">
      <c r="A35" s="19" t="s">
        <v>9</v>
      </c>
      <c r="B35" s="31"/>
      <c r="C35" s="32"/>
      <c r="D35" s="32"/>
      <c r="E35" s="32"/>
      <c r="F35" s="33"/>
      <c r="G35" s="10" t="s">
        <v>10</v>
      </c>
      <c r="H35" s="1"/>
      <c r="I35" s="17" t="s">
        <v>15</v>
      </c>
    </row>
    <row r="36" spans="1:9">
      <c r="A36" s="10" t="s">
        <v>9</v>
      </c>
      <c r="B36" s="31"/>
      <c r="C36" s="32"/>
      <c r="D36" s="32"/>
      <c r="E36" s="32"/>
      <c r="F36" s="33"/>
      <c r="G36" s="10" t="s">
        <v>10</v>
      </c>
      <c r="H36" s="1"/>
      <c r="I36" s="17" t="s">
        <v>15</v>
      </c>
    </row>
    <row r="37" spans="1:9">
      <c r="A37" s="10" t="s">
        <v>9</v>
      </c>
      <c r="B37" s="31"/>
      <c r="C37" s="32"/>
      <c r="D37" s="32"/>
      <c r="E37" s="32"/>
      <c r="F37" s="33"/>
      <c r="G37" s="10" t="s">
        <v>10</v>
      </c>
      <c r="H37" s="1"/>
      <c r="I37" s="17" t="s">
        <v>15</v>
      </c>
    </row>
    <row r="38" spans="1:9"/>
    <row r="39" spans="1:9">
      <c r="A39" s="16" t="s">
        <v>46</v>
      </c>
    </row>
    <row r="40" spans="1:9">
      <c r="A40" s="10" t="s">
        <v>16</v>
      </c>
      <c r="B40" s="10" t="s">
        <v>9</v>
      </c>
      <c r="C40" s="31"/>
      <c r="D40" s="32"/>
      <c r="E40" s="32"/>
      <c r="F40" s="33"/>
      <c r="G40" s="10" t="s">
        <v>10</v>
      </c>
      <c r="H40" s="1"/>
      <c r="I40" s="10" t="s">
        <v>15</v>
      </c>
    </row>
    <row r="41" spans="1:9">
      <c r="B41" s="10" t="s">
        <v>9</v>
      </c>
      <c r="C41" s="31"/>
      <c r="D41" s="32"/>
      <c r="E41" s="32"/>
      <c r="F41" s="33"/>
      <c r="G41" s="10" t="s">
        <v>10</v>
      </c>
      <c r="H41" s="1"/>
      <c r="I41" s="10" t="s">
        <v>15</v>
      </c>
    </row>
    <row r="42" spans="1:9">
      <c r="B42" s="10" t="s">
        <v>9</v>
      </c>
      <c r="C42" s="31"/>
      <c r="D42" s="32"/>
      <c r="E42" s="32"/>
      <c r="F42" s="33"/>
      <c r="G42" s="10" t="s">
        <v>10</v>
      </c>
      <c r="H42" s="1"/>
      <c r="I42" s="10" t="s">
        <v>15</v>
      </c>
    </row>
    <row r="43" spans="1:9">
      <c r="A43" s="10" t="s">
        <v>11</v>
      </c>
      <c r="D43" s="18" t="s">
        <v>68</v>
      </c>
      <c r="E43" s="1"/>
      <c r="F43" s="10" t="s">
        <v>15</v>
      </c>
    </row>
    <row r="44" spans="1:9">
      <c r="A44" s="10" t="s">
        <v>12</v>
      </c>
      <c r="D44" s="18" t="s">
        <v>68</v>
      </c>
      <c r="E44" s="1"/>
      <c r="F44" s="10" t="s">
        <v>15</v>
      </c>
    </row>
    <row r="45" spans="1:9"/>
    <row r="46" spans="1:9">
      <c r="A46" s="16" t="s">
        <v>66</v>
      </c>
      <c r="F46" s="46" t="s">
        <v>42</v>
      </c>
      <c r="G46" s="47"/>
      <c r="H46" s="51" t="s">
        <v>14</v>
      </c>
    </row>
    <row r="47" spans="1:9">
      <c r="A47" s="20" t="s">
        <v>63</v>
      </c>
      <c r="F47" s="21" t="s">
        <v>17</v>
      </c>
      <c r="G47" s="22" t="s">
        <v>18</v>
      </c>
      <c r="H47" s="52"/>
    </row>
    <row r="48" spans="1:9">
      <c r="A48" s="10" t="s">
        <v>64</v>
      </c>
      <c r="F48" s="1"/>
      <c r="G48" s="1"/>
      <c r="H48" s="1"/>
    </row>
    <row r="49" spans="1:19">
      <c r="A49" s="10" t="s">
        <v>55</v>
      </c>
      <c r="F49" s="1"/>
      <c r="G49" s="1"/>
      <c r="H49" s="1"/>
    </row>
    <row r="50" spans="1:19">
      <c r="A50" s="10" t="s">
        <v>65</v>
      </c>
      <c r="H50" s="1"/>
    </row>
    <row r="51" spans="1:19">
      <c r="A51" s="10" t="s">
        <v>34</v>
      </c>
      <c r="H51" s="1"/>
    </row>
    <row r="52" spans="1:19">
      <c r="A52" s="10" t="s">
        <v>13</v>
      </c>
      <c r="H52" s="1"/>
    </row>
    <row r="53" spans="1:19">
      <c r="A53" s="23" t="s">
        <v>44</v>
      </c>
      <c r="J53" s="17"/>
    </row>
    <row r="54" spans="1:19">
      <c r="A54" s="24" t="s">
        <v>67</v>
      </c>
      <c r="D54" s="11"/>
      <c r="J54" s="17"/>
    </row>
    <row r="55" spans="1:19">
      <c r="A55" s="16" t="s">
        <v>53</v>
      </c>
      <c r="J55" s="17"/>
    </row>
    <row r="56" spans="1:19">
      <c r="A56" s="34"/>
      <c r="B56" s="35"/>
      <c r="C56" s="35"/>
      <c r="D56" s="35"/>
      <c r="E56" s="35"/>
      <c r="F56" s="35"/>
      <c r="G56" s="35"/>
      <c r="H56" s="35"/>
      <c r="I56" s="36"/>
      <c r="J56" s="17"/>
    </row>
    <row r="57" spans="1:19">
      <c r="A57" s="37"/>
      <c r="B57" s="38"/>
      <c r="C57" s="38"/>
      <c r="D57" s="38"/>
      <c r="E57" s="38"/>
      <c r="F57" s="38"/>
      <c r="G57" s="38"/>
      <c r="H57" s="38"/>
      <c r="I57" s="39"/>
      <c r="J57" s="17"/>
    </row>
    <row r="58" spans="1:19">
      <c r="A58" s="40"/>
      <c r="B58" s="41"/>
      <c r="C58" s="41"/>
      <c r="D58" s="41"/>
      <c r="E58" s="41"/>
      <c r="F58" s="41"/>
      <c r="G58" s="41"/>
      <c r="H58" s="41"/>
      <c r="I58" s="42"/>
      <c r="J58" s="17"/>
    </row>
    <row r="59" spans="1:19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9" hidden="1">
      <c r="A60" s="25" t="s">
        <v>47</v>
      </c>
    </row>
    <row r="61" spans="1:19" hidden="1">
      <c r="A61" s="2" t="s">
        <v>69</v>
      </c>
      <c r="B61" s="2" t="s">
        <v>51</v>
      </c>
      <c r="C61" s="2" t="s">
        <v>52</v>
      </c>
      <c r="D61" s="2" t="s">
        <v>57</v>
      </c>
      <c r="E61" s="2" t="s">
        <v>19</v>
      </c>
      <c r="F61" s="2" t="s">
        <v>20</v>
      </c>
      <c r="G61" s="2" t="s">
        <v>21</v>
      </c>
      <c r="H61" s="2" t="s">
        <v>22</v>
      </c>
      <c r="I61" s="2" t="s">
        <v>23</v>
      </c>
      <c r="J61" s="2" t="s">
        <v>24</v>
      </c>
      <c r="K61" s="2" t="s">
        <v>60</v>
      </c>
      <c r="L61" s="2" t="s">
        <v>25</v>
      </c>
      <c r="M61" s="2" t="s">
        <v>59</v>
      </c>
      <c r="N61" s="2" t="s">
        <v>26</v>
      </c>
      <c r="O61" s="2" t="s">
        <v>31</v>
      </c>
      <c r="P61" s="2" t="s">
        <v>32</v>
      </c>
      <c r="Q61" s="2" t="s">
        <v>33</v>
      </c>
      <c r="R61" s="2" t="s">
        <v>28</v>
      </c>
      <c r="S61" s="2" t="s">
        <v>29</v>
      </c>
    </row>
    <row r="62" spans="1:19" hidden="1">
      <c r="A62" s="26">
        <f>B13</f>
        <v>0</v>
      </c>
      <c r="B62" s="26" t="str">
        <f>LEFT($D$5,3)</f>
        <v/>
      </c>
      <c r="C62" s="26" t="str">
        <f>LEFT($D$6,5)</f>
        <v/>
      </c>
      <c r="D62" s="26" t="str">
        <f>LEFT($F$15,3)</f>
        <v/>
      </c>
      <c r="E62" s="3">
        <f>SUM($H$34:$H$37)/12</f>
        <v>0</v>
      </c>
      <c r="F62" s="4">
        <f>$F$48</f>
        <v>0</v>
      </c>
      <c r="G62" s="4">
        <f>$F$49</f>
        <v>0</v>
      </c>
      <c r="H62" s="4">
        <f>$G$48</f>
        <v>0</v>
      </c>
      <c r="I62" s="4">
        <f>$G$49</f>
        <v>0</v>
      </c>
      <c r="J62" s="4">
        <f>$H$48</f>
        <v>0</v>
      </c>
      <c r="K62" s="4">
        <f>$H$49</f>
        <v>0</v>
      </c>
      <c r="L62" s="4">
        <f>$H$50</f>
        <v>0</v>
      </c>
      <c r="M62" s="4">
        <f>$H$51</f>
        <v>0</v>
      </c>
      <c r="N62" s="4">
        <f>$H$52</f>
        <v>0</v>
      </c>
      <c r="O62" s="3">
        <f>$E$43/12</f>
        <v>0</v>
      </c>
      <c r="P62" s="3">
        <f>$E$44/12</f>
        <v>0</v>
      </c>
      <c r="Q62" s="3">
        <f>SUM($H$40:$H$42)/12</f>
        <v>0</v>
      </c>
      <c r="R62" s="3">
        <f>1-COUNTBLANK($I$30)</f>
        <v>0</v>
      </c>
      <c r="S62" s="3">
        <f>IF(AND($I$24&gt;=360,$I$26&gt;=360),2,IF(OR($I$24&gt;=360,$I$26&gt;=360),1,0))</f>
        <v>0</v>
      </c>
    </row>
    <row r="63" spans="1:19" hidden="1">
      <c r="A63" s="25" t="s">
        <v>48</v>
      </c>
    </row>
    <row r="64" spans="1:19" hidden="1">
      <c r="A64" s="2" t="s">
        <v>69</v>
      </c>
      <c r="B64" s="2" t="s">
        <v>51</v>
      </c>
      <c r="C64" s="2" t="s">
        <v>52</v>
      </c>
      <c r="D64" s="2" t="s">
        <v>57</v>
      </c>
      <c r="E64" s="2" t="s">
        <v>19</v>
      </c>
      <c r="F64" s="2" t="s">
        <v>20</v>
      </c>
      <c r="G64" s="2" t="s">
        <v>21</v>
      </c>
      <c r="H64" s="2" t="s">
        <v>22</v>
      </c>
      <c r="I64" s="2" t="s">
        <v>23</v>
      </c>
      <c r="J64" s="2" t="s">
        <v>24</v>
      </c>
      <c r="K64" s="2" t="s">
        <v>60</v>
      </c>
      <c r="L64" s="2" t="s">
        <v>25</v>
      </c>
      <c r="M64" s="2" t="s">
        <v>59</v>
      </c>
      <c r="N64" s="2" t="s">
        <v>26</v>
      </c>
      <c r="O64" s="2" t="s">
        <v>31</v>
      </c>
      <c r="P64" s="2" t="s">
        <v>32</v>
      </c>
      <c r="Q64" s="2" t="s">
        <v>33</v>
      </c>
      <c r="R64" s="2" t="s">
        <v>28</v>
      </c>
      <c r="S64" s="2" t="s">
        <v>29</v>
      </c>
    </row>
    <row r="65" spans="1:19" hidden="1">
      <c r="A65" s="26">
        <f>B13</f>
        <v>0</v>
      </c>
      <c r="B65" s="26" t="str">
        <f>LEFT($D$5,3)</f>
        <v/>
      </c>
      <c r="C65" s="26" t="str">
        <f>LEFT($D$6,5)</f>
        <v/>
      </c>
      <c r="D65" s="26" t="str">
        <f>LEFT($F$15,3)</f>
        <v/>
      </c>
      <c r="E65" s="3">
        <f>SUM($H$34:$H$37)/12</f>
        <v>0</v>
      </c>
      <c r="F65" s="4">
        <f>$F$48</f>
        <v>0</v>
      </c>
      <c r="G65" s="4">
        <f>$F$49</f>
        <v>0</v>
      </c>
      <c r="H65" s="4">
        <f>$G$48</f>
        <v>0</v>
      </c>
      <c r="I65" s="4">
        <f>$G$49</f>
        <v>0</v>
      </c>
      <c r="J65" s="4">
        <f>$H$48</f>
        <v>0</v>
      </c>
      <c r="K65" s="4">
        <f>$H$49</f>
        <v>0</v>
      </c>
      <c r="L65" s="4">
        <f>$H$50</f>
        <v>0</v>
      </c>
      <c r="M65" s="4">
        <f>$H$51</f>
        <v>0</v>
      </c>
      <c r="N65" s="4">
        <f>$H$52</f>
        <v>0</v>
      </c>
      <c r="O65" s="3">
        <f>$E$43/12</f>
        <v>0</v>
      </c>
      <c r="P65" s="3">
        <f>$E$44/12</f>
        <v>0</v>
      </c>
      <c r="Q65" s="3">
        <f>SUM($H$40:$H$42)/12</f>
        <v>0</v>
      </c>
      <c r="R65" s="3">
        <f>1-COUNTBLANK($I$30)</f>
        <v>0</v>
      </c>
      <c r="S65" s="3">
        <f>IF(AND($I$24&gt;=360,$I$26&gt;=360),2,IF(OR($I$24&gt;=360,$I$26&gt;=360),1,0))</f>
        <v>0</v>
      </c>
    </row>
  </sheetData>
  <sheetProtection algorithmName="SHA-512" hashValue="cEq3KBz8KPbusK9y0YLE2zSZSnG1T25E83FsbrWqKJL4cq2+2HbkQ1d1fU0pJ6wfB+3jcqJheZfsHodlxNlqNQ==" saltValue="//sOdNDebyMjcp0VI9ckWA==" spinCount="100000" sheet="1" objects="1" scenarios="1" selectLockedCells="1"/>
  <mergeCells count="27">
    <mergeCell ref="D5:F5"/>
    <mergeCell ref="H46:H47"/>
    <mergeCell ref="B13:I13"/>
    <mergeCell ref="B14:I14"/>
    <mergeCell ref="C15:D15"/>
    <mergeCell ref="F15:H15"/>
    <mergeCell ref="B16:D16"/>
    <mergeCell ref="F16:H16"/>
    <mergeCell ref="B20:F20"/>
    <mergeCell ref="B21:F21"/>
    <mergeCell ref="B24:F24"/>
    <mergeCell ref="B25:F25"/>
    <mergeCell ref="B26:F26"/>
    <mergeCell ref="B27:F27"/>
    <mergeCell ref="B30:F30"/>
    <mergeCell ref="C41:F41"/>
    <mergeCell ref="C42:F42"/>
    <mergeCell ref="A56:I58"/>
    <mergeCell ref="D6:H6"/>
    <mergeCell ref="B31:F31"/>
    <mergeCell ref="B34:F34"/>
    <mergeCell ref="B36:F36"/>
    <mergeCell ref="B37:F37"/>
    <mergeCell ref="C40:F40"/>
    <mergeCell ref="F46:G46"/>
    <mergeCell ref="C17:F17"/>
    <mergeCell ref="B35:F35"/>
  </mergeCells>
  <dataValidations count="1">
    <dataValidation type="whole" operator="greaterThanOrEqual" allowBlank="1" showInputMessage="1" showErrorMessage="1" error="Informe um número inteiro!" sqref="I20 I24 I25 I26 I27 I30 H34:H35 H36 H37 H40 H41 H42 F48 F49 G48 G49 H48 H49 H50 H51 H52 E43 E44">
      <formula1>0</formula1>
    </dataValidation>
  </dataValidations>
  <hyperlinks>
    <hyperlink ref="A54" r:id="rId1"/>
  </hyperlinks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5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6"/>
  <sheetViews>
    <sheetView workbookViewId="0"/>
  </sheetViews>
  <sheetFormatPr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5" spans="1:1">
      <c r="A5" t="s">
        <v>49</v>
      </c>
    </row>
    <row r="6" spans="1:1">
      <c r="A6" t="s">
        <v>50</v>
      </c>
    </row>
  </sheetData>
  <sheetProtection selectLockedCells="1" selectUn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Pós SMARH</cp:lastModifiedBy>
  <cp:lastPrinted>2017-09-12T21:25:22Z</cp:lastPrinted>
  <dcterms:created xsi:type="dcterms:W3CDTF">2017-09-12T15:35:44Z</dcterms:created>
  <dcterms:modified xsi:type="dcterms:W3CDTF">2018-10-16T14:20:12Z</dcterms:modified>
</cp:coreProperties>
</file>